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5480" windowHeight="11640"/>
  </bookViews>
  <sheets>
    <sheet name="eingabe" sheetId="1" r:id="rId1"/>
    <sheet name="matrix" sheetId="2" r:id="rId2"/>
    <sheet name="Tabelle3" sheetId="3" r:id="rId3"/>
  </sheets>
  <definedNames>
    <definedName name="_xlnm._FilterDatabase" localSheetId="0" hidden="1">eingabe!$A$1:$L$11</definedName>
  </definedNames>
  <calcPr calcId="125725"/>
</workbook>
</file>

<file path=xl/calcChain.xml><?xml version="1.0" encoding="utf-8"?>
<calcChain xmlns="http://schemas.openxmlformats.org/spreadsheetml/2006/main">
  <c r="H5" i="1"/>
  <c r="H9"/>
  <c r="B51" i="2"/>
  <c r="B50"/>
  <c r="B49" s="1"/>
  <c r="B48" s="1"/>
  <c r="B47" s="1"/>
  <c r="B46" s="1"/>
  <c r="B45" s="1"/>
  <c r="B44" s="1"/>
  <c r="B43" s="1"/>
  <c r="B42" s="1"/>
  <c r="B41" s="1"/>
  <c r="B40" s="1"/>
  <c r="B39" s="1"/>
  <c r="B38" s="1"/>
  <c r="B37" s="1"/>
  <c r="D25"/>
  <c r="H6" i="1" s="1"/>
  <c r="D26" i="2"/>
  <c r="D27" s="1"/>
  <c r="F7"/>
  <c r="F8" s="1"/>
  <c r="F9" s="1"/>
  <c r="F10" s="1"/>
  <c r="J7" i="1" l="1"/>
  <c r="F11" i="2"/>
  <c r="H4" i="1"/>
  <c r="H8"/>
  <c r="D28" i="2"/>
  <c r="D29" s="1"/>
  <c r="D30" s="1"/>
  <c r="B36"/>
  <c r="B35" s="1"/>
  <c r="F8" i="1"/>
  <c r="H7"/>
  <c r="H2" l="1"/>
  <c r="D31" i="2"/>
  <c r="F9" i="1"/>
  <c r="B34" i="2"/>
  <c r="B33" s="1"/>
  <c r="B32" s="1"/>
  <c r="B31" s="1"/>
  <c r="F12"/>
  <c r="J9" i="1"/>
  <c r="J4"/>
  <c r="F3" l="1"/>
  <c r="B30" i="2"/>
  <c r="B29" s="1"/>
  <c r="F13"/>
  <c r="F14" s="1"/>
  <c r="J6" i="1"/>
  <c r="J8"/>
  <c r="K8" s="1"/>
  <c r="H3"/>
  <c r="D32" i="2"/>
  <c r="D33" s="1"/>
  <c r="D34" s="1"/>
  <c r="D35" s="1"/>
  <c r="D36" s="1"/>
  <c r="D37" s="1"/>
  <c r="D38" s="1"/>
  <c r="D39" s="1"/>
  <c r="D40" s="1"/>
  <c r="D41" s="1"/>
  <c r="D42" s="1"/>
  <c r="D43" s="1"/>
  <c r="D44" s="1"/>
  <c r="D45" s="1"/>
  <c r="D46" s="1"/>
  <c r="D47" s="1"/>
  <c r="D48" s="1"/>
  <c r="D49" s="1"/>
  <c r="D50" s="1"/>
  <c r="D51" s="1"/>
  <c r="D52" s="1"/>
  <c r="K9" i="1"/>
  <c r="J3" l="1"/>
  <c r="K3" s="1"/>
  <c r="F15" i="2"/>
  <c r="B28"/>
  <c r="B27" s="1"/>
  <c r="F6" i="1"/>
  <c r="K6" s="1"/>
  <c r="F7"/>
  <c r="K7" s="1"/>
  <c r="F5"/>
  <c r="F4" l="1"/>
  <c r="K4" s="1"/>
  <c r="B26" i="2"/>
  <c r="B25" s="1"/>
  <c r="F16"/>
  <c r="F17" s="1"/>
  <c r="F18" s="1"/>
  <c r="F19" s="1"/>
  <c r="F20" s="1"/>
  <c r="F21" s="1"/>
  <c r="F22" s="1"/>
  <c r="F23" s="1"/>
  <c r="F24" s="1"/>
  <c r="F25" s="1"/>
  <c r="F26" s="1"/>
  <c r="F27" s="1"/>
  <c r="F28" s="1"/>
  <c r="F29" s="1"/>
  <c r="F30" s="1"/>
  <c r="F31" s="1"/>
  <c r="F32" s="1"/>
  <c r="F33" s="1"/>
  <c r="F34" s="1"/>
  <c r="F35" s="1"/>
  <c r="F36" s="1"/>
  <c r="F37" s="1"/>
  <c r="F38" s="1"/>
  <c r="F39" s="1"/>
  <c r="F40" s="1"/>
  <c r="F41" s="1"/>
  <c r="F42" s="1"/>
  <c r="F43" s="1"/>
  <c r="F44" s="1"/>
  <c r="F45" s="1"/>
  <c r="F46" s="1"/>
  <c r="F47" s="1"/>
  <c r="F48" s="1"/>
  <c r="F49" s="1"/>
  <c r="F50" s="1"/>
  <c r="F51" s="1"/>
  <c r="J2" i="1"/>
  <c r="J5"/>
  <c r="K5" s="1"/>
  <c r="B24" i="2" l="1"/>
  <c r="B23" s="1"/>
  <c r="B22" s="1"/>
  <c r="B21" s="1"/>
  <c r="B20" s="1"/>
  <c r="B19" s="1"/>
  <c r="B18" s="1"/>
  <c r="B17" s="1"/>
  <c r="B16" s="1"/>
  <c r="B15" s="1"/>
  <c r="B14" s="1"/>
  <c r="B13" s="1"/>
  <c r="B12" s="1"/>
  <c r="F2" i="1"/>
  <c r="K2" s="1"/>
  <c r="L2" l="1"/>
  <c r="L9"/>
  <c r="L8"/>
  <c r="L7"/>
  <c r="L6"/>
  <c r="L3"/>
  <c r="L5"/>
  <c r="L4"/>
</calcChain>
</file>

<file path=xl/sharedStrings.xml><?xml version="1.0" encoding="utf-8"?>
<sst xmlns="http://schemas.openxmlformats.org/spreadsheetml/2006/main" count="66" uniqueCount="59">
  <si>
    <t>Name</t>
  </si>
  <si>
    <t>Vorname</t>
  </si>
  <si>
    <t>weitsprung</t>
  </si>
  <si>
    <t>ballwurf</t>
  </si>
  <si>
    <t>50m-leistung</t>
  </si>
  <si>
    <t>Punkte WS</t>
  </si>
  <si>
    <t>Punkte BW</t>
  </si>
  <si>
    <t>Punkte 50m</t>
  </si>
  <si>
    <t>Weit</t>
  </si>
  <si>
    <t>Weit-Pkt.</t>
  </si>
  <si>
    <t>Ball</t>
  </si>
  <si>
    <t xml:space="preserve">Ball- Pkt. </t>
  </si>
  <si>
    <t>Punkte</t>
  </si>
  <si>
    <t>Platz</t>
  </si>
  <si>
    <t xml:space="preserve">Verein </t>
  </si>
  <si>
    <t>Jg.</t>
  </si>
  <si>
    <t>Sprint</t>
  </si>
  <si>
    <t>Sprint-Pkt.</t>
  </si>
  <si>
    <t>Casprowitz</t>
  </si>
  <si>
    <t>Rühl</t>
  </si>
  <si>
    <t>Leni</t>
  </si>
  <si>
    <t>Conrad</t>
  </si>
  <si>
    <t>Alina</t>
  </si>
  <si>
    <t>Julia</t>
  </si>
  <si>
    <t>Becker</t>
  </si>
  <si>
    <t>Carlotta</t>
  </si>
  <si>
    <t>Kolditz</t>
  </si>
  <si>
    <t>Lucy</t>
  </si>
  <si>
    <t>TSV Bayer 04 LA</t>
  </si>
  <si>
    <t>SV Bayer Wuppertal</t>
  </si>
  <si>
    <t>TSV Bayer 04 KiJu</t>
  </si>
  <si>
    <t>Yosepha</t>
  </si>
  <si>
    <t>Cwik</t>
  </si>
  <si>
    <t>Josephine</t>
  </si>
  <si>
    <t>7,28</t>
  </si>
  <si>
    <t>2,89</t>
  </si>
  <si>
    <t>13,5</t>
  </si>
  <si>
    <t>7,54</t>
  </si>
  <si>
    <t>2,59</t>
  </si>
  <si>
    <t>10</t>
  </si>
  <si>
    <t>7,88</t>
  </si>
  <si>
    <t>3,03</t>
  </si>
  <si>
    <t>13</t>
  </si>
  <si>
    <t>8,46</t>
  </si>
  <si>
    <t>2,58</t>
  </si>
  <si>
    <t>11</t>
  </si>
  <si>
    <t>7,72</t>
  </si>
  <si>
    <t>2,44</t>
  </si>
  <si>
    <t>9</t>
  </si>
  <si>
    <t>7,65</t>
  </si>
  <si>
    <t>2,41</t>
  </si>
  <si>
    <t>7,69</t>
  </si>
  <si>
    <t>2,26</t>
  </si>
  <si>
    <t>14</t>
  </si>
  <si>
    <t>Emini</t>
  </si>
  <si>
    <t>Elma</t>
  </si>
  <si>
    <t>8,26</t>
  </si>
  <si>
    <t>2,29</t>
  </si>
  <si>
    <t>Maly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</si>
</sst>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sz val="10"/>
      <color indexed="8"/>
      <name val="Arial"/>
    </font>
    <font>
      <b/>
      <sz val="10"/>
      <color indexed="9"/>
      <name val="Arial"/>
    </font>
  </fonts>
  <fills count="5">
    <fill>
      <patternFill patternType="none"/>
    </fill>
    <fill>
      <patternFill patternType="gray125"/>
    </fill>
    <fill>
      <patternFill patternType="darkGray">
        <fgColor indexed="21"/>
        <bgColor indexed="17"/>
      </patternFill>
    </fill>
    <fill>
      <patternFill patternType="solid">
        <fgColor indexed="42"/>
        <bgColor indexed="24"/>
      </patternFill>
    </fill>
    <fill>
      <patternFill patternType="solid">
        <fgColor indexed="9"/>
        <bgColor indexed="2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/>
    <xf numFmtId="0" fontId="1" fillId="4" borderId="1" xfId="0" applyFont="1" applyFill="1" applyBorder="1" applyAlignment="1">
      <alignment horizontal="left"/>
    </xf>
    <xf numFmtId="0" fontId="1" fillId="4" borderId="1" xfId="0" applyFont="1" applyFill="1" applyBorder="1" applyAlignment="1"/>
    <xf numFmtId="49" fontId="1" fillId="3" borderId="1" xfId="0" applyNumberFormat="1" applyFont="1" applyFill="1" applyBorder="1" applyAlignment="1"/>
    <xf numFmtId="49" fontId="1" fillId="4" borderId="1" xfId="0" applyNumberFormat="1" applyFont="1" applyFill="1" applyBorder="1" applyAlignment="1"/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3" sqref="A3"/>
    </sheetView>
  </sheetViews>
  <sheetFormatPr baseColWidth="10" defaultRowHeight="12.75"/>
  <cols>
    <col min="1" max="1" width="15.7109375" customWidth="1"/>
    <col min="2" max="2" width="12.7109375" customWidth="1"/>
    <col min="3" max="3" width="7.5703125" customWidth="1"/>
    <col min="4" max="4" width="17.5703125" customWidth="1"/>
    <col min="5" max="5" width="9.140625" customWidth="1"/>
    <col min="6" max="10" width="12.7109375" customWidth="1"/>
    <col min="11" max="12" width="9.140625" customWidth="1"/>
  </cols>
  <sheetData>
    <row r="1" spans="1:12">
      <c r="A1" s="1" t="s">
        <v>0</v>
      </c>
      <c r="B1" s="1" t="s">
        <v>1</v>
      </c>
      <c r="C1" s="1" t="s">
        <v>15</v>
      </c>
      <c r="D1" s="1" t="s">
        <v>14</v>
      </c>
      <c r="E1" s="2" t="s">
        <v>16</v>
      </c>
      <c r="F1" s="2" t="s">
        <v>17</v>
      </c>
      <c r="G1" s="2" t="s">
        <v>8</v>
      </c>
      <c r="H1" s="2" t="s">
        <v>9</v>
      </c>
      <c r="I1" s="2" t="s">
        <v>10</v>
      </c>
      <c r="J1" s="2" t="s">
        <v>11</v>
      </c>
      <c r="K1" s="2" t="s">
        <v>12</v>
      </c>
      <c r="L1" s="2" t="s">
        <v>13</v>
      </c>
    </row>
    <row r="2" spans="1:12">
      <c r="A2" s="3" t="s">
        <v>24</v>
      </c>
      <c r="B2" s="3" t="s">
        <v>25</v>
      </c>
      <c r="C2" s="3">
        <v>2011</v>
      </c>
      <c r="D2" s="3" t="s">
        <v>28</v>
      </c>
      <c r="E2" s="7" t="s">
        <v>34</v>
      </c>
      <c r="F2" s="4">
        <f>VLOOKUP(ROUND(E2,1),matrix!A:B,2,FALSE)</f>
        <v>25</v>
      </c>
      <c r="G2" s="7" t="s">
        <v>35</v>
      </c>
      <c r="H2" s="4">
        <f>VLOOKUP(ROUND(G2,1),matrix!C:D,2,FALSE)</f>
        <v>10</v>
      </c>
      <c r="I2" s="7" t="s">
        <v>36</v>
      </c>
      <c r="J2" s="4">
        <f>VLOOKUP(ROUND(I2,0),matrix!E:F,2,FALSE)</f>
        <v>7</v>
      </c>
      <c r="K2" s="4">
        <f t="shared" ref="K2:K9" si="0">F2+H2+J2</f>
        <v>42</v>
      </c>
      <c r="L2" s="4">
        <f t="shared" ref="L2:L9" si="1">RANK(K2,K:K,0)</f>
        <v>1</v>
      </c>
    </row>
    <row r="3" spans="1:12">
      <c r="A3" s="5" t="s">
        <v>58</v>
      </c>
      <c r="B3" s="5" t="s">
        <v>31</v>
      </c>
      <c r="C3" s="5">
        <v>2011</v>
      </c>
      <c r="D3" s="3" t="s">
        <v>29</v>
      </c>
      <c r="E3" s="8" t="s">
        <v>40</v>
      </c>
      <c r="F3" s="6">
        <f>VLOOKUP(ROUND(E3,1),matrix!A:B,2,FALSE)</f>
        <v>22</v>
      </c>
      <c r="G3" s="8" t="s">
        <v>41</v>
      </c>
      <c r="H3" s="6">
        <f>VLOOKUP(ROUND(G3,1),matrix!C:D,2,FALSE)</f>
        <v>11</v>
      </c>
      <c r="I3" s="8" t="s">
        <v>42</v>
      </c>
      <c r="J3" s="6">
        <f>VLOOKUP(ROUND(I3,0),matrix!E:F,2,FALSE)</f>
        <v>6</v>
      </c>
      <c r="K3" s="6">
        <f t="shared" si="0"/>
        <v>39</v>
      </c>
      <c r="L3" s="6">
        <f t="shared" si="1"/>
        <v>2</v>
      </c>
    </row>
    <row r="4" spans="1:12">
      <c r="A4" s="5" t="s">
        <v>21</v>
      </c>
      <c r="B4" s="5" t="s">
        <v>22</v>
      </c>
      <c r="C4" s="5">
        <v>2011</v>
      </c>
      <c r="D4" s="5" t="s">
        <v>29</v>
      </c>
      <c r="E4" s="8" t="s">
        <v>37</v>
      </c>
      <c r="F4" s="6">
        <f>VLOOKUP(ROUND(E4,1),matrix!A:B,2,FALSE)</f>
        <v>24</v>
      </c>
      <c r="G4" s="8" t="s">
        <v>38</v>
      </c>
      <c r="H4" s="6">
        <f>VLOOKUP(ROUND(G4,1),matrix!C:D,2,FALSE)</f>
        <v>9</v>
      </c>
      <c r="I4" s="8" t="s">
        <v>39</v>
      </c>
      <c r="J4" s="6">
        <f>VLOOKUP(ROUND(I4,0),matrix!E:F,2,FALSE)</f>
        <v>5</v>
      </c>
      <c r="K4" s="6">
        <f t="shared" si="0"/>
        <v>38</v>
      </c>
      <c r="L4" s="6">
        <f t="shared" si="1"/>
        <v>3</v>
      </c>
    </row>
    <row r="5" spans="1:12">
      <c r="A5" s="3" t="s">
        <v>32</v>
      </c>
      <c r="B5" s="3" t="s">
        <v>33</v>
      </c>
      <c r="C5" s="3">
        <v>2011</v>
      </c>
      <c r="D5" s="3" t="s">
        <v>30</v>
      </c>
      <c r="E5" s="8" t="s">
        <v>51</v>
      </c>
      <c r="F5" s="6">
        <f>VLOOKUP(ROUND(E5,1),matrix!A:B,2,FALSE)</f>
        <v>23</v>
      </c>
      <c r="G5" s="8" t="s">
        <v>52</v>
      </c>
      <c r="H5" s="6">
        <f>VLOOKUP(ROUND(G5,1),matrix!C:D,2,FALSE)</f>
        <v>7</v>
      </c>
      <c r="I5" s="8" t="s">
        <v>53</v>
      </c>
      <c r="J5" s="6">
        <f>VLOOKUP(ROUND(I5,0),matrix!E:F,2,FALSE)</f>
        <v>7</v>
      </c>
      <c r="K5" s="6">
        <f t="shared" si="0"/>
        <v>37</v>
      </c>
      <c r="L5" s="6">
        <f t="shared" si="1"/>
        <v>4</v>
      </c>
    </row>
    <row r="6" spans="1:12">
      <c r="A6" s="5" t="s">
        <v>19</v>
      </c>
      <c r="B6" s="5" t="s">
        <v>20</v>
      </c>
      <c r="C6" s="5">
        <v>2011</v>
      </c>
      <c r="D6" s="5" t="s">
        <v>30</v>
      </c>
      <c r="E6" s="7" t="s">
        <v>49</v>
      </c>
      <c r="F6" s="4">
        <f>VLOOKUP(ROUND(E6,1),matrix!A:B,2,FALSE)</f>
        <v>23</v>
      </c>
      <c r="G6" s="7" t="s">
        <v>50</v>
      </c>
      <c r="H6" s="4">
        <f>VLOOKUP(ROUND(G6,1),matrix!C:D,2,FALSE)</f>
        <v>8</v>
      </c>
      <c r="I6" s="7" t="s">
        <v>45</v>
      </c>
      <c r="J6" s="4">
        <f>VLOOKUP(ROUND(I6,0),matrix!E:F,2,FALSE)</f>
        <v>5</v>
      </c>
      <c r="K6" s="4">
        <f t="shared" si="0"/>
        <v>36</v>
      </c>
      <c r="L6" s="4">
        <f t="shared" si="1"/>
        <v>5</v>
      </c>
    </row>
    <row r="7" spans="1:12">
      <c r="A7" s="5" t="s">
        <v>26</v>
      </c>
      <c r="B7" s="5" t="s">
        <v>27</v>
      </c>
      <c r="C7" s="5">
        <v>2011</v>
      </c>
      <c r="D7" s="3" t="s">
        <v>30</v>
      </c>
      <c r="E7" s="8" t="s">
        <v>46</v>
      </c>
      <c r="F7" s="6">
        <f>VLOOKUP(ROUND(E7,1),matrix!A:B,2,FALSE)</f>
        <v>23</v>
      </c>
      <c r="G7" s="8" t="s">
        <v>47</v>
      </c>
      <c r="H7" s="6">
        <f>VLOOKUP(ROUND(G7,1),matrix!C:D,2,FALSE)</f>
        <v>8</v>
      </c>
      <c r="I7" s="8" t="s">
        <v>48</v>
      </c>
      <c r="J7" s="6">
        <f>VLOOKUP(ROUND(I7,0),matrix!E:F,2,FALSE)</f>
        <v>4</v>
      </c>
      <c r="K7" s="6">
        <f t="shared" si="0"/>
        <v>35</v>
      </c>
      <c r="L7" s="6">
        <f t="shared" si="1"/>
        <v>6</v>
      </c>
    </row>
    <row r="8" spans="1:12">
      <c r="A8" s="3" t="s">
        <v>18</v>
      </c>
      <c r="B8" s="3" t="s">
        <v>23</v>
      </c>
      <c r="C8" s="3">
        <v>2011</v>
      </c>
      <c r="D8" s="3" t="s">
        <v>30</v>
      </c>
      <c r="E8" s="7" t="s">
        <v>43</v>
      </c>
      <c r="F8" s="4">
        <f>VLOOKUP(ROUND(E8,1),matrix!A:B,2,FALSE)</f>
        <v>19</v>
      </c>
      <c r="G8" s="7" t="s">
        <v>44</v>
      </c>
      <c r="H8" s="4">
        <f>VLOOKUP(ROUND(G8,1),matrix!C:D,2,FALSE)</f>
        <v>9</v>
      </c>
      <c r="I8" s="7" t="s">
        <v>45</v>
      </c>
      <c r="J8" s="4">
        <f>VLOOKUP(ROUND(I8,0),matrix!E:F,2,FALSE)</f>
        <v>5</v>
      </c>
      <c r="K8" s="4">
        <f t="shared" si="0"/>
        <v>33</v>
      </c>
      <c r="L8" s="4">
        <f t="shared" si="1"/>
        <v>7</v>
      </c>
    </row>
    <row r="9" spans="1:12">
      <c r="A9" s="5" t="s">
        <v>54</v>
      </c>
      <c r="B9" s="5" t="s">
        <v>55</v>
      </c>
      <c r="C9" s="5">
        <v>2011</v>
      </c>
      <c r="D9" s="5" t="s">
        <v>30</v>
      </c>
      <c r="E9" s="7" t="s">
        <v>56</v>
      </c>
      <c r="F9" s="4">
        <f>VLOOKUP(ROUND(E9,1),matrix!A:B,2,FALSE)</f>
        <v>20</v>
      </c>
      <c r="G9" s="7" t="s">
        <v>57</v>
      </c>
      <c r="H9" s="4">
        <f>VLOOKUP(ROUND(G9,1),matrix!C:D,2,FALSE)</f>
        <v>7</v>
      </c>
      <c r="I9" s="7" t="s">
        <v>39</v>
      </c>
      <c r="J9" s="4">
        <f>VLOOKUP(ROUND(I9,0),matrix!E:F,2,FALSE)</f>
        <v>5</v>
      </c>
      <c r="K9" s="4">
        <f t="shared" si="0"/>
        <v>32</v>
      </c>
      <c r="L9" s="4">
        <f t="shared" si="1"/>
        <v>8</v>
      </c>
    </row>
    <row r="10" spans="1:12">
      <c r="A10" s="3"/>
      <c r="B10" s="3"/>
      <c r="C10" s="3"/>
      <c r="D10" s="3"/>
      <c r="E10" s="8"/>
      <c r="F10" s="6"/>
      <c r="G10" s="8"/>
      <c r="H10" s="6"/>
      <c r="I10" s="8"/>
      <c r="J10" s="6"/>
      <c r="K10" s="6"/>
      <c r="L10" s="6"/>
    </row>
    <row r="11" spans="1:12">
      <c r="A11" s="5"/>
      <c r="B11" s="5"/>
      <c r="C11" s="5"/>
      <c r="D11" s="5"/>
      <c r="E11" s="7"/>
      <c r="F11" s="4"/>
      <c r="G11" s="7"/>
      <c r="H11" s="4"/>
      <c r="I11" s="7"/>
      <c r="J11" s="4"/>
      <c r="K11" s="4"/>
      <c r="L11" s="4"/>
    </row>
    <row r="12" spans="1:12">
      <c r="A12" s="5"/>
      <c r="B12" s="5"/>
      <c r="C12" s="5"/>
      <c r="D12" s="5"/>
      <c r="E12" s="7"/>
      <c r="F12" s="4"/>
      <c r="G12" s="7"/>
      <c r="H12" s="4"/>
      <c r="I12" s="7"/>
      <c r="J12" s="4"/>
      <c r="K12" s="4"/>
      <c r="L12" s="4"/>
    </row>
    <row r="13" spans="1:12">
      <c r="A13" s="5"/>
      <c r="B13" s="5"/>
      <c r="C13" s="5"/>
      <c r="D13" s="5"/>
      <c r="E13" s="8"/>
      <c r="F13" s="6"/>
      <c r="G13" s="8"/>
      <c r="H13" s="6"/>
      <c r="I13" s="8"/>
      <c r="J13" s="6"/>
      <c r="K13" s="6"/>
      <c r="L13" s="6"/>
    </row>
    <row r="14" spans="1:12">
      <c r="A14" s="5"/>
      <c r="B14" s="5"/>
      <c r="C14" s="5"/>
      <c r="D14" s="5"/>
      <c r="E14" s="8"/>
      <c r="F14" s="6"/>
      <c r="G14" s="8"/>
      <c r="H14" s="6"/>
      <c r="I14" s="8"/>
      <c r="J14" s="6"/>
      <c r="K14" s="6"/>
      <c r="L14" s="6"/>
    </row>
    <row r="15" spans="1:12">
      <c r="A15" s="3"/>
      <c r="B15" s="3"/>
      <c r="C15" s="3"/>
      <c r="D15" s="3"/>
      <c r="E15" s="7"/>
      <c r="F15" s="4"/>
      <c r="G15" s="7"/>
      <c r="H15" s="4"/>
      <c r="I15" s="7"/>
      <c r="J15" s="4"/>
      <c r="K15" s="4"/>
      <c r="L15" s="4"/>
    </row>
    <row r="16" spans="1:12">
      <c r="A16" s="5"/>
      <c r="B16" s="5"/>
      <c r="C16" s="5"/>
      <c r="D16" s="5"/>
      <c r="E16" s="7"/>
      <c r="F16" s="4"/>
      <c r="G16" s="7"/>
      <c r="H16" s="4"/>
      <c r="I16" s="7"/>
      <c r="J16" s="4"/>
      <c r="K16" s="4"/>
      <c r="L16" s="4"/>
    </row>
    <row r="17" spans="1:12">
      <c r="A17" s="5"/>
      <c r="B17" s="5"/>
      <c r="C17" s="5"/>
      <c r="D17" s="5"/>
      <c r="E17" s="7"/>
      <c r="F17" s="4"/>
      <c r="G17" s="7"/>
      <c r="H17" s="4"/>
      <c r="I17" s="7"/>
      <c r="J17" s="4"/>
      <c r="K17" s="4"/>
      <c r="L17" s="4"/>
    </row>
    <row r="18" spans="1:12">
      <c r="A18" s="3"/>
      <c r="B18" s="3"/>
      <c r="C18" s="3"/>
      <c r="D18" s="3"/>
      <c r="E18" s="8"/>
      <c r="F18" s="6"/>
      <c r="G18" s="8"/>
      <c r="H18" s="6"/>
      <c r="I18" s="8"/>
      <c r="J18" s="6"/>
      <c r="K18" s="6"/>
      <c r="L18" s="6"/>
    </row>
  </sheetData>
  <sheetCalcPr fullCalcOnLoad="1"/>
  <autoFilter ref="A1:L11"/>
  <phoneticPr fontId="0" type="noConversion"/>
  <pageMargins left="0.19685039370078741" right="0.19685039370078741" top="0.98425196850393704" bottom="0.98425196850393704" header="0.51181102362204722" footer="0.51181102362204722"/>
  <pageSetup paperSize="9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4"/>
  <sheetViews>
    <sheetView workbookViewId="0">
      <selection activeCell="B23" sqref="B23"/>
    </sheetView>
  </sheetViews>
  <sheetFormatPr baseColWidth="10" defaultRowHeight="12.75"/>
  <cols>
    <col min="1" max="1" width="5" bestFit="1" customWidth="1"/>
    <col min="2" max="2" width="11" bestFit="1" customWidth="1"/>
    <col min="3" max="3" width="7.140625" bestFit="1" customWidth="1"/>
    <col min="4" max="4" width="10.5703125" bestFit="1" customWidth="1"/>
    <col min="5" max="5" width="7.140625" bestFit="1" customWidth="1"/>
    <col min="6" max="6" width="10.5703125" bestFit="1" customWidth="1"/>
  </cols>
  <sheetData>
    <row r="1" spans="1:6">
      <c r="A1" t="s">
        <v>4</v>
      </c>
      <c r="B1" t="s">
        <v>7</v>
      </c>
      <c r="C1" t="s">
        <v>2</v>
      </c>
      <c r="D1" t="s">
        <v>5</v>
      </c>
      <c r="E1" t="s">
        <v>3</v>
      </c>
      <c r="F1" t="s">
        <v>6</v>
      </c>
    </row>
    <row r="2" spans="1:6">
      <c r="A2">
        <v>5</v>
      </c>
      <c r="B2">
        <v>31</v>
      </c>
      <c r="C2">
        <v>0.1</v>
      </c>
      <c r="D2">
        <v>1</v>
      </c>
      <c r="E2">
        <v>1</v>
      </c>
      <c r="F2">
        <v>1</v>
      </c>
    </row>
    <row r="3" spans="1:6">
      <c r="A3">
        <v>5.0999999999999996</v>
      </c>
      <c r="B3">
        <v>31</v>
      </c>
      <c r="C3">
        <v>0.2</v>
      </c>
      <c r="D3">
        <v>1</v>
      </c>
      <c r="E3">
        <v>2</v>
      </c>
      <c r="F3">
        <v>1</v>
      </c>
    </row>
    <row r="4" spans="1:6">
      <c r="A4">
        <v>5.2</v>
      </c>
      <c r="B4">
        <v>31</v>
      </c>
      <c r="C4">
        <v>0.3</v>
      </c>
      <c r="D4">
        <v>1</v>
      </c>
      <c r="E4">
        <v>3</v>
      </c>
      <c r="F4">
        <v>1</v>
      </c>
    </row>
    <row r="5" spans="1:6">
      <c r="A5">
        <v>5.3</v>
      </c>
      <c r="B5">
        <v>31</v>
      </c>
      <c r="C5">
        <v>0.4</v>
      </c>
      <c r="D5">
        <v>1</v>
      </c>
      <c r="E5">
        <v>4</v>
      </c>
      <c r="F5">
        <v>2</v>
      </c>
    </row>
    <row r="6" spans="1:6">
      <c r="A6">
        <v>5.4</v>
      </c>
      <c r="B6">
        <v>31</v>
      </c>
      <c r="C6">
        <v>0.5</v>
      </c>
      <c r="D6">
        <v>1</v>
      </c>
      <c r="E6">
        <v>5</v>
      </c>
      <c r="F6">
        <v>2</v>
      </c>
    </row>
    <row r="7" spans="1:6">
      <c r="A7">
        <v>5.5</v>
      </c>
      <c r="B7">
        <v>31</v>
      </c>
      <c r="C7">
        <v>0.6</v>
      </c>
      <c r="D7">
        <v>1</v>
      </c>
      <c r="E7">
        <v>6</v>
      </c>
      <c r="F7">
        <f>F6+1</f>
        <v>3</v>
      </c>
    </row>
    <row r="8" spans="1:6">
      <c r="A8">
        <v>5.6</v>
      </c>
      <c r="B8">
        <v>31</v>
      </c>
      <c r="C8">
        <v>0.7</v>
      </c>
      <c r="D8">
        <v>1</v>
      </c>
      <c r="E8">
        <v>7</v>
      </c>
      <c r="F8">
        <f>F7</f>
        <v>3</v>
      </c>
    </row>
    <row r="9" spans="1:6">
      <c r="A9">
        <v>5.7</v>
      </c>
      <c r="B9">
        <v>31</v>
      </c>
      <c r="C9">
        <v>0.8</v>
      </c>
      <c r="D9">
        <v>1</v>
      </c>
      <c r="E9">
        <v>8</v>
      </c>
      <c r="F9">
        <f>F8+1</f>
        <v>4</v>
      </c>
    </row>
    <row r="10" spans="1:6">
      <c r="A10">
        <v>5.8</v>
      </c>
      <c r="B10">
        <v>31</v>
      </c>
      <c r="C10">
        <v>0.9</v>
      </c>
      <c r="D10">
        <v>1</v>
      </c>
      <c r="E10">
        <v>9</v>
      </c>
      <c r="F10">
        <f>F9</f>
        <v>4</v>
      </c>
    </row>
    <row r="11" spans="1:6">
      <c r="A11">
        <v>5.9</v>
      </c>
      <c r="B11">
        <v>31</v>
      </c>
      <c r="C11">
        <v>1</v>
      </c>
      <c r="D11">
        <v>1</v>
      </c>
      <c r="E11">
        <v>10</v>
      </c>
      <c r="F11">
        <f>F10+1</f>
        <v>5</v>
      </c>
    </row>
    <row r="12" spans="1:6">
      <c r="A12">
        <v>6</v>
      </c>
      <c r="B12">
        <f>B13</f>
        <v>31</v>
      </c>
      <c r="C12">
        <v>1.1000000000000001</v>
      </c>
      <c r="D12">
        <v>1</v>
      </c>
      <c r="E12">
        <v>11</v>
      </c>
      <c r="F12">
        <f>F11</f>
        <v>5</v>
      </c>
    </row>
    <row r="13" spans="1:6">
      <c r="A13">
        <v>6.1</v>
      </c>
      <c r="B13">
        <f>B14+1</f>
        <v>31</v>
      </c>
      <c r="C13">
        <v>1.2</v>
      </c>
      <c r="D13">
        <v>2</v>
      </c>
      <c r="E13">
        <v>12</v>
      </c>
      <c r="F13">
        <f>F12+1</f>
        <v>6</v>
      </c>
    </row>
    <row r="14" spans="1:6">
      <c r="A14">
        <v>6.2</v>
      </c>
      <c r="B14">
        <f>B15</f>
        <v>30</v>
      </c>
      <c r="C14">
        <v>1.3</v>
      </c>
      <c r="D14">
        <v>2</v>
      </c>
      <c r="E14">
        <v>13</v>
      </c>
      <c r="F14">
        <f>F13</f>
        <v>6</v>
      </c>
    </row>
    <row r="15" spans="1:6">
      <c r="A15">
        <v>6.3</v>
      </c>
      <c r="B15">
        <f>B16+1</f>
        <v>30</v>
      </c>
      <c r="C15">
        <v>1.4</v>
      </c>
      <c r="D15">
        <v>3</v>
      </c>
      <c r="E15">
        <v>14</v>
      </c>
      <c r="F15">
        <f>F14+1</f>
        <v>7</v>
      </c>
    </row>
    <row r="16" spans="1:6">
      <c r="A16">
        <v>6.4</v>
      </c>
      <c r="B16">
        <f>B17</f>
        <v>29</v>
      </c>
      <c r="C16">
        <v>1.5</v>
      </c>
      <c r="D16">
        <v>3</v>
      </c>
      <c r="E16">
        <v>15</v>
      </c>
      <c r="F16">
        <f>F15</f>
        <v>7</v>
      </c>
    </row>
    <row r="17" spans="1:6">
      <c r="A17">
        <v>6.5</v>
      </c>
      <c r="B17">
        <f>B18+1</f>
        <v>29</v>
      </c>
      <c r="C17">
        <v>1.6</v>
      </c>
      <c r="D17">
        <v>4</v>
      </c>
      <c r="E17">
        <v>16</v>
      </c>
      <c r="F17">
        <f>F16+1</f>
        <v>8</v>
      </c>
    </row>
    <row r="18" spans="1:6">
      <c r="A18">
        <v>6.6</v>
      </c>
      <c r="B18">
        <f>B19</f>
        <v>28</v>
      </c>
      <c r="C18">
        <v>1.7</v>
      </c>
      <c r="D18">
        <v>4</v>
      </c>
      <c r="E18">
        <v>17</v>
      </c>
      <c r="F18">
        <f>F17</f>
        <v>8</v>
      </c>
    </row>
    <row r="19" spans="1:6">
      <c r="A19">
        <v>6.7</v>
      </c>
      <c r="B19">
        <f>B20+1</f>
        <v>28</v>
      </c>
      <c r="C19">
        <v>1.8</v>
      </c>
      <c r="D19">
        <v>5</v>
      </c>
      <c r="E19">
        <v>18</v>
      </c>
      <c r="F19">
        <f>F18+1</f>
        <v>9</v>
      </c>
    </row>
    <row r="20" spans="1:6">
      <c r="A20">
        <v>6.8</v>
      </c>
      <c r="B20">
        <f>B21</f>
        <v>27</v>
      </c>
      <c r="C20">
        <v>1.9</v>
      </c>
      <c r="D20">
        <v>5</v>
      </c>
      <c r="E20">
        <v>19</v>
      </c>
      <c r="F20">
        <f>F19</f>
        <v>9</v>
      </c>
    </row>
    <row r="21" spans="1:6">
      <c r="A21">
        <v>6.9</v>
      </c>
      <c r="B21">
        <f>B22+1</f>
        <v>27</v>
      </c>
      <c r="C21">
        <v>2</v>
      </c>
      <c r="D21">
        <v>6</v>
      </c>
      <c r="E21">
        <v>20</v>
      </c>
      <c r="F21">
        <f>F20+1</f>
        <v>10</v>
      </c>
    </row>
    <row r="22" spans="1:6">
      <c r="A22">
        <v>7</v>
      </c>
      <c r="B22">
        <f>B23</f>
        <v>26</v>
      </c>
      <c r="C22">
        <v>2.1</v>
      </c>
      <c r="D22">
        <v>6</v>
      </c>
      <c r="E22">
        <v>21</v>
      </c>
      <c r="F22">
        <f>F21</f>
        <v>10</v>
      </c>
    </row>
    <row r="23" spans="1:6">
      <c r="A23">
        <v>7.1</v>
      </c>
      <c r="B23">
        <f>B24+1</f>
        <v>26</v>
      </c>
      <c r="C23">
        <v>2.2000000000000002</v>
      </c>
      <c r="D23">
        <v>7</v>
      </c>
      <c r="E23">
        <v>22</v>
      </c>
      <c r="F23">
        <f>F22+1</f>
        <v>11</v>
      </c>
    </row>
    <row r="24" spans="1:6">
      <c r="A24">
        <v>7.2</v>
      </c>
      <c r="B24">
        <f>B25</f>
        <v>25</v>
      </c>
      <c r="C24">
        <v>2.2999999999999998</v>
      </c>
      <c r="D24">
        <v>7</v>
      </c>
      <c r="E24">
        <v>23</v>
      </c>
      <c r="F24">
        <f>F23</f>
        <v>11</v>
      </c>
    </row>
    <row r="25" spans="1:6">
      <c r="A25">
        <v>7.3</v>
      </c>
      <c r="B25">
        <f>B26+1</f>
        <v>25</v>
      </c>
      <c r="C25">
        <v>2.4</v>
      </c>
      <c r="D25">
        <f>D24+1</f>
        <v>8</v>
      </c>
      <c r="E25">
        <v>24</v>
      </c>
      <c r="F25">
        <f>F24+1</f>
        <v>12</v>
      </c>
    </row>
    <row r="26" spans="1:6">
      <c r="A26">
        <v>7.4</v>
      </c>
      <c r="B26">
        <f>B27</f>
        <v>24</v>
      </c>
      <c r="C26">
        <v>2.5</v>
      </c>
      <c r="D26">
        <f>D25</f>
        <v>8</v>
      </c>
      <c r="E26">
        <v>25</v>
      </c>
      <c r="F26">
        <f>F25</f>
        <v>12</v>
      </c>
    </row>
    <row r="27" spans="1:6">
      <c r="A27">
        <v>7.5</v>
      </c>
      <c r="B27">
        <f>B28+1</f>
        <v>24</v>
      </c>
      <c r="C27">
        <v>2.6</v>
      </c>
      <c r="D27">
        <f>D26+1</f>
        <v>9</v>
      </c>
      <c r="E27">
        <v>26</v>
      </c>
      <c r="F27">
        <f>F26+1</f>
        <v>13</v>
      </c>
    </row>
    <row r="28" spans="1:6">
      <c r="A28">
        <v>7.6</v>
      </c>
      <c r="B28">
        <f>B29</f>
        <v>23</v>
      </c>
      <c r="C28">
        <v>2.7</v>
      </c>
      <c r="D28">
        <f>D27</f>
        <v>9</v>
      </c>
      <c r="E28">
        <v>27</v>
      </c>
      <c r="F28">
        <f>F27</f>
        <v>13</v>
      </c>
    </row>
    <row r="29" spans="1:6">
      <c r="A29">
        <v>7.7</v>
      </c>
      <c r="B29">
        <f>B30+1</f>
        <v>23</v>
      </c>
      <c r="C29">
        <v>2.8</v>
      </c>
      <c r="D29">
        <f>D28+1</f>
        <v>10</v>
      </c>
      <c r="E29">
        <v>28</v>
      </c>
      <c r="F29">
        <f>F28+1</f>
        <v>14</v>
      </c>
    </row>
    <row r="30" spans="1:6">
      <c r="A30">
        <v>7.8</v>
      </c>
      <c r="B30">
        <f>B31</f>
        <v>22</v>
      </c>
      <c r="C30">
        <v>2.9</v>
      </c>
      <c r="D30">
        <f>D29</f>
        <v>10</v>
      </c>
      <c r="E30">
        <v>29</v>
      </c>
      <c r="F30">
        <f>F29</f>
        <v>14</v>
      </c>
    </row>
    <row r="31" spans="1:6">
      <c r="A31">
        <v>7.9</v>
      </c>
      <c r="B31">
        <f>B32+1</f>
        <v>22</v>
      </c>
      <c r="C31">
        <v>3</v>
      </c>
      <c r="D31">
        <f>D30+1</f>
        <v>11</v>
      </c>
      <c r="E31">
        <v>30</v>
      </c>
      <c r="F31">
        <f>F30+1</f>
        <v>15</v>
      </c>
    </row>
    <row r="32" spans="1:6">
      <c r="A32">
        <v>8</v>
      </c>
      <c r="B32">
        <f>B33</f>
        <v>21</v>
      </c>
      <c r="C32">
        <v>3.1</v>
      </c>
      <c r="D32">
        <f>D31</f>
        <v>11</v>
      </c>
      <c r="E32">
        <v>31</v>
      </c>
      <c r="F32">
        <f>F31</f>
        <v>15</v>
      </c>
    </row>
    <row r="33" spans="1:6">
      <c r="A33">
        <v>8.1</v>
      </c>
      <c r="B33">
        <f>B34+1</f>
        <v>21</v>
      </c>
      <c r="C33">
        <v>3.2</v>
      </c>
      <c r="D33">
        <f>D32+1</f>
        <v>12</v>
      </c>
      <c r="E33">
        <v>32</v>
      </c>
      <c r="F33">
        <f>F32+1</f>
        <v>16</v>
      </c>
    </row>
    <row r="34" spans="1:6">
      <c r="A34">
        <v>8.1999999999999993</v>
      </c>
      <c r="B34">
        <f>B35</f>
        <v>20</v>
      </c>
      <c r="C34">
        <v>3.3</v>
      </c>
      <c r="D34">
        <f>D33</f>
        <v>12</v>
      </c>
      <c r="E34">
        <v>33</v>
      </c>
      <c r="F34">
        <f>F33</f>
        <v>16</v>
      </c>
    </row>
    <row r="35" spans="1:6">
      <c r="A35">
        <v>8.3000000000000007</v>
      </c>
      <c r="B35">
        <f>B36+1</f>
        <v>20</v>
      </c>
      <c r="C35">
        <v>3.4</v>
      </c>
      <c r="D35">
        <f>D34+1</f>
        <v>13</v>
      </c>
      <c r="E35">
        <v>34</v>
      </c>
      <c r="F35">
        <f>F34+1</f>
        <v>17</v>
      </c>
    </row>
    <row r="36" spans="1:6">
      <c r="A36">
        <v>8.4</v>
      </c>
      <c r="B36">
        <f>B37</f>
        <v>19</v>
      </c>
      <c r="C36">
        <v>3.5</v>
      </c>
      <c r="D36">
        <f>D35</f>
        <v>13</v>
      </c>
      <c r="E36">
        <v>35</v>
      </c>
      <c r="F36">
        <f>F35</f>
        <v>17</v>
      </c>
    </row>
    <row r="37" spans="1:6">
      <c r="A37">
        <v>8.5</v>
      </c>
      <c r="B37">
        <f>B38+1</f>
        <v>19</v>
      </c>
      <c r="C37">
        <v>3.6</v>
      </c>
      <c r="D37">
        <f>D36+1</f>
        <v>14</v>
      </c>
      <c r="E37">
        <v>36</v>
      </c>
      <c r="F37">
        <f>F36+1</f>
        <v>18</v>
      </c>
    </row>
    <row r="38" spans="1:6">
      <c r="A38">
        <v>8.6</v>
      </c>
      <c r="B38">
        <f>B39</f>
        <v>18</v>
      </c>
      <c r="C38">
        <v>3.7</v>
      </c>
      <c r="D38">
        <f>D37</f>
        <v>14</v>
      </c>
      <c r="E38">
        <v>37</v>
      </c>
      <c r="F38">
        <f>F37</f>
        <v>18</v>
      </c>
    </row>
    <row r="39" spans="1:6">
      <c r="A39">
        <v>8.6999999999999993</v>
      </c>
      <c r="B39">
        <f>B40+1</f>
        <v>18</v>
      </c>
      <c r="C39">
        <v>3.8</v>
      </c>
      <c r="D39">
        <f>D38+1</f>
        <v>15</v>
      </c>
      <c r="E39">
        <v>38</v>
      </c>
      <c r="F39">
        <f>F38+1</f>
        <v>19</v>
      </c>
    </row>
    <row r="40" spans="1:6">
      <c r="A40">
        <v>8.8000000000000007</v>
      </c>
      <c r="B40">
        <f>B41</f>
        <v>17</v>
      </c>
      <c r="C40">
        <v>3.9</v>
      </c>
      <c r="D40">
        <f>D39</f>
        <v>15</v>
      </c>
      <c r="E40">
        <v>39</v>
      </c>
      <c r="F40">
        <f>F39</f>
        <v>19</v>
      </c>
    </row>
    <row r="41" spans="1:6">
      <c r="A41">
        <v>8.9</v>
      </c>
      <c r="B41">
        <f>B42+1</f>
        <v>17</v>
      </c>
      <c r="C41">
        <v>4</v>
      </c>
      <c r="D41">
        <f>D40+1</f>
        <v>16</v>
      </c>
      <c r="E41">
        <v>40</v>
      </c>
      <c r="F41">
        <f>F40+1</f>
        <v>20</v>
      </c>
    </row>
    <row r="42" spans="1:6">
      <c r="A42">
        <v>9</v>
      </c>
      <c r="B42">
        <f>B43</f>
        <v>16</v>
      </c>
      <c r="C42">
        <v>4.0999999999999996</v>
      </c>
      <c r="D42">
        <f>D41</f>
        <v>16</v>
      </c>
      <c r="E42">
        <v>41</v>
      </c>
      <c r="F42">
        <f>F41</f>
        <v>20</v>
      </c>
    </row>
    <row r="43" spans="1:6">
      <c r="A43">
        <v>9.1</v>
      </c>
      <c r="B43">
        <f>B44+1</f>
        <v>16</v>
      </c>
      <c r="C43">
        <v>4.2</v>
      </c>
      <c r="D43">
        <f>D42+1</f>
        <v>17</v>
      </c>
      <c r="E43">
        <v>42</v>
      </c>
      <c r="F43">
        <f>F42+1</f>
        <v>21</v>
      </c>
    </row>
    <row r="44" spans="1:6">
      <c r="A44">
        <v>9.1999999999999993</v>
      </c>
      <c r="B44">
        <f>B45</f>
        <v>15</v>
      </c>
      <c r="C44">
        <v>4.3</v>
      </c>
      <c r="D44">
        <f>D43</f>
        <v>17</v>
      </c>
      <c r="E44">
        <v>43</v>
      </c>
      <c r="F44">
        <f>F43</f>
        <v>21</v>
      </c>
    </row>
    <row r="45" spans="1:6">
      <c r="A45">
        <v>9.3000000000000007</v>
      </c>
      <c r="B45">
        <f>B46+1</f>
        <v>15</v>
      </c>
      <c r="C45">
        <v>4.4000000000000004</v>
      </c>
      <c r="D45">
        <f>D44+1</f>
        <v>18</v>
      </c>
      <c r="E45">
        <v>44</v>
      </c>
      <c r="F45">
        <f>F44+1</f>
        <v>22</v>
      </c>
    </row>
    <row r="46" spans="1:6">
      <c r="A46">
        <v>9.4</v>
      </c>
      <c r="B46">
        <f>B47</f>
        <v>14</v>
      </c>
      <c r="C46">
        <v>4.5</v>
      </c>
      <c r="D46">
        <f>D45</f>
        <v>18</v>
      </c>
      <c r="E46">
        <v>45</v>
      </c>
      <c r="F46">
        <f>F45</f>
        <v>22</v>
      </c>
    </row>
    <row r="47" spans="1:6">
      <c r="A47">
        <v>9.5</v>
      </c>
      <c r="B47">
        <f>B48+1</f>
        <v>14</v>
      </c>
      <c r="C47">
        <v>4.5999999999999996</v>
      </c>
      <c r="D47">
        <f>D46+1</f>
        <v>19</v>
      </c>
      <c r="E47">
        <v>46</v>
      </c>
      <c r="F47">
        <f>F46+1</f>
        <v>23</v>
      </c>
    </row>
    <row r="48" spans="1:6">
      <c r="A48">
        <v>9.6</v>
      </c>
      <c r="B48">
        <f>B49</f>
        <v>13</v>
      </c>
      <c r="C48">
        <v>4.7</v>
      </c>
      <c r="D48">
        <f>D47</f>
        <v>19</v>
      </c>
      <c r="E48">
        <v>47</v>
      </c>
      <c r="F48">
        <f>F47</f>
        <v>23</v>
      </c>
    </row>
    <row r="49" spans="1:6">
      <c r="A49">
        <v>9.6</v>
      </c>
      <c r="B49">
        <f>B50+1</f>
        <v>13</v>
      </c>
      <c r="C49">
        <v>4.8</v>
      </c>
      <c r="D49">
        <f>D48+1</f>
        <v>20</v>
      </c>
      <c r="E49">
        <v>48</v>
      </c>
      <c r="F49">
        <f>F48+1</f>
        <v>24</v>
      </c>
    </row>
    <row r="50" spans="1:6">
      <c r="A50">
        <v>9.6999999999999993</v>
      </c>
      <c r="B50">
        <f>B51</f>
        <v>12</v>
      </c>
      <c r="C50">
        <v>4.9000000000000004</v>
      </c>
      <c r="D50">
        <f>D49</f>
        <v>20</v>
      </c>
      <c r="E50">
        <v>49</v>
      </c>
      <c r="F50">
        <f>F49</f>
        <v>24</v>
      </c>
    </row>
    <row r="51" spans="1:6">
      <c r="A51">
        <v>9.8000000000000007</v>
      </c>
      <c r="B51">
        <f>B52+1</f>
        <v>12</v>
      </c>
      <c r="C51">
        <v>5</v>
      </c>
      <c r="D51">
        <f>D50+1</f>
        <v>21</v>
      </c>
      <c r="E51">
        <v>50</v>
      </c>
      <c r="F51">
        <f>F50+1</f>
        <v>25</v>
      </c>
    </row>
    <row r="52" spans="1:6">
      <c r="A52">
        <v>9.9</v>
      </c>
      <c r="B52">
        <v>11</v>
      </c>
      <c r="C52">
        <v>5.0999999999999996</v>
      </c>
      <c r="D52">
        <f>D51</f>
        <v>21</v>
      </c>
      <c r="E52">
        <v>51</v>
      </c>
      <c r="F52">
        <v>25</v>
      </c>
    </row>
    <row r="53" spans="1:6">
      <c r="A53">
        <v>10</v>
      </c>
      <c r="B53">
        <v>11</v>
      </c>
      <c r="C53">
        <v>5.2</v>
      </c>
      <c r="D53">
        <v>21</v>
      </c>
      <c r="E53">
        <v>52</v>
      </c>
      <c r="F53">
        <v>25</v>
      </c>
    </row>
    <row r="54" spans="1:6">
      <c r="A54">
        <v>10.1</v>
      </c>
      <c r="B54">
        <v>10</v>
      </c>
      <c r="C54">
        <v>5.3</v>
      </c>
      <c r="D54">
        <v>21</v>
      </c>
      <c r="E54">
        <v>53</v>
      </c>
      <c r="F54">
        <v>25</v>
      </c>
    </row>
    <row r="55" spans="1:6">
      <c r="A55">
        <v>10.199999999999999</v>
      </c>
      <c r="B55">
        <v>10</v>
      </c>
      <c r="C55">
        <v>5.4</v>
      </c>
      <c r="D55">
        <v>21</v>
      </c>
      <c r="E55">
        <v>54</v>
      </c>
      <c r="F55">
        <v>25</v>
      </c>
    </row>
    <row r="56" spans="1:6">
      <c r="A56">
        <v>10.3</v>
      </c>
      <c r="B56">
        <v>9</v>
      </c>
      <c r="C56">
        <v>5.5</v>
      </c>
      <c r="D56">
        <v>21</v>
      </c>
      <c r="E56">
        <v>55</v>
      </c>
      <c r="F56">
        <v>25</v>
      </c>
    </row>
    <row r="57" spans="1:6">
      <c r="A57">
        <v>10.4</v>
      </c>
      <c r="B57">
        <v>9</v>
      </c>
      <c r="C57">
        <v>5.6</v>
      </c>
      <c r="D57">
        <v>21</v>
      </c>
      <c r="E57">
        <v>56</v>
      </c>
      <c r="F57">
        <v>25</v>
      </c>
    </row>
    <row r="58" spans="1:6">
      <c r="A58">
        <v>10.5</v>
      </c>
      <c r="B58">
        <v>8</v>
      </c>
      <c r="C58">
        <v>5.7</v>
      </c>
      <c r="D58">
        <v>21</v>
      </c>
      <c r="E58">
        <v>57</v>
      </c>
      <c r="F58">
        <v>25</v>
      </c>
    </row>
    <row r="59" spans="1:6">
      <c r="A59">
        <v>10.6</v>
      </c>
      <c r="B59">
        <v>8</v>
      </c>
      <c r="C59">
        <v>5.8</v>
      </c>
      <c r="D59">
        <v>21</v>
      </c>
      <c r="E59">
        <v>58</v>
      </c>
      <c r="F59">
        <v>25</v>
      </c>
    </row>
    <row r="60" spans="1:6">
      <c r="A60">
        <v>10.7</v>
      </c>
      <c r="B60">
        <v>7</v>
      </c>
      <c r="C60">
        <v>5.9</v>
      </c>
      <c r="D60">
        <v>21</v>
      </c>
      <c r="E60">
        <v>59</v>
      </c>
      <c r="F60">
        <v>25</v>
      </c>
    </row>
    <row r="61" spans="1:6">
      <c r="A61">
        <v>10.8</v>
      </c>
      <c r="B61">
        <v>7</v>
      </c>
      <c r="C61">
        <v>6</v>
      </c>
      <c r="D61">
        <v>21</v>
      </c>
      <c r="E61">
        <v>60</v>
      </c>
      <c r="F61">
        <v>25</v>
      </c>
    </row>
    <row r="62" spans="1:6">
      <c r="A62">
        <v>10.9</v>
      </c>
      <c r="B62">
        <v>6</v>
      </c>
      <c r="C62">
        <v>6.1</v>
      </c>
      <c r="D62">
        <v>21</v>
      </c>
      <c r="E62">
        <v>61</v>
      </c>
      <c r="F62">
        <v>25</v>
      </c>
    </row>
    <row r="63" spans="1:6">
      <c r="A63">
        <v>11</v>
      </c>
      <c r="B63">
        <v>6</v>
      </c>
      <c r="C63">
        <v>6.2</v>
      </c>
      <c r="D63">
        <v>21</v>
      </c>
      <c r="E63">
        <v>62</v>
      </c>
      <c r="F63">
        <v>25</v>
      </c>
    </row>
    <row r="64" spans="1:6">
      <c r="A64">
        <v>11.1</v>
      </c>
      <c r="B64">
        <v>5</v>
      </c>
      <c r="C64">
        <v>6.3</v>
      </c>
      <c r="D64">
        <v>21</v>
      </c>
      <c r="E64">
        <v>63</v>
      </c>
      <c r="F64">
        <v>25</v>
      </c>
    </row>
    <row r="65" spans="1:6">
      <c r="A65">
        <v>11.2</v>
      </c>
      <c r="B65">
        <v>5</v>
      </c>
      <c r="C65">
        <v>6.4</v>
      </c>
      <c r="D65">
        <v>21</v>
      </c>
      <c r="E65">
        <v>64</v>
      </c>
      <c r="F65">
        <v>25</v>
      </c>
    </row>
    <row r="66" spans="1:6">
      <c r="A66">
        <v>11.3</v>
      </c>
      <c r="B66">
        <v>4</v>
      </c>
      <c r="C66">
        <v>6.5</v>
      </c>
      <c r="D66">
        <v>21</v>
      </c>
      <c r="E66">
        <v>65</v>
      </c>
      <c r="F66">
        <v>25</v>
      </c>
    </row>
    <row r="67" spans="1:6">
      <c r="A67">
        <v>11.4</v>
      </c>
      <c r="B67">
        <v>4</v>
      </c>
      <c r="C67">
        <v>6.6</v>
      </c>
      <c r="D67">
        <v>21</v>
      </c>
      <c r="E67">
        <v>66</v>
      </c>
      <c r="F67">
        <v>25</v>
      </c>
    </row>
    <row r="68" spans="1:6">
      <c r="A68">
        <v>11.5</v>
      </c>
      <c r="B68">
        <v>3</v>
      </c>
      <c r="C68">
        <v>6.7</v>
      </c>
      <c r="D68">
        <v>21</v>
      </c>
      <c r="E68">
        <v>67</v>
      </c>
      <c r="F68">
        <v>25</v>
      </c>
    </row>
    <row r="69" spans="1:6">
      <c r="A69">
        <v>11.6</v>
      </c>
      <c r="B69">
        <v>3</v>
      </c>
      <c r="C69">
        <v>6.8</v>
      </c>
      <c r="D69">
        <v>21</v>
      </c>
      <c r="E69">
        <v>68</v>
      </c>
      <c r="F69">
        <v>25</v>
      </c>
    </row>
    <row r="70" spans="1:6">
      <c r="A70">
        <v>11.7</v>
      </c>
      <c r="B70">
        <v>2</v>
      </c>
      <c r="C70">
        <v>6.9</v>
      </c>
      <c r="D70">
        <v>21</v>
      </c>
      <c r="E70">
        <v>69</v>
      </c>
      <c r="F70">
        <v>25</v>
      </c>
    </row>
    <row r="71" spans="1:6">
      <c r="A71">
        <v>11.8</v>
      </c>
      <c r="B71">
        <v>2</v>
      </c>
      <c r="C71">
        <v>7</v>
      </c>
      <c r="D71">
        <v>21</v>
      </c>
      <c r="E71">
        <v>70</v>
      </c>
      <c r="F71">
        <v>25</v>
      </c>
    </row>
    <row r="72" spans="1:6">
      <c r="A72">
        <v>11.9</v>
      </c>
      <c r="B72">
        <v>1</v>
      </c>
    </row>
    <row r="73" spans="1:6">
      <c r="A73">
        <v>12</v>
      </c>
      <c r="B73">
        <v>1</v>
      </c>
    </row>
    <row r="74" spans="1:6">
      <c r="A74">
        <v>12.1</v>
      </c>
      <c r="B74">
        <v>1</v>
      </c>
    </row>
    <row r="75" spans="1:6">
      <c r="A75">
        <v>12.2</v>
      </c>
      <c r="B75">
        <v>1</v>
      </c>
    </row>
    <row r="76" spans="1:6">
      <c r="A76">
        <v>12.3</v>
      </c>
      <c r="B76">
        <v>1</v>
      </c>
    </row>
    <row r="77" spans="1:6">
      <c r="A77">
        <v>12.4</v>
      </c>
      <c r="B77">
        <v>1</v>
      </c>
    </row>
    <row r="78" spans="1:6">
      <c r="A78">
        <v>12.5</v>
      </c>
      <c r="B78">
        <v>1</v>
      </c>
    </row>
    <row r="79" spans="1:6">
      <c r="A79">
        <v>12.6</v>
      </c>
      <c r="B79">
        <v>1</v>
      </c>
    </row>
    <row r="80" spans="1:6">
      <c r="A80">
        <v>12.7</v>
      </c>
      <c r="B80">
        <v>1</v>
      </c>
    </row>
    <row r="81" spans="1:2">
      <c r="A81">
        <v>12.8</v>
      </c>
      <c r="B81">
        <v>1</v>
      </c>
    </row>
    <row r="82" spans="1:2">
      <c r="A82">
        <v>12.9</v>
      </c>
      <c r="B82">
        <v>1</v>
      </c>
    </row>
    <row r="83" spans="1:2">
      <c r="A83">
        <v>13</v>
      </c>
      <c r="B83">
        <v>1</v>
      </c>
    </row>
    <row r="84" spans="1:2">
      <c r="A84">
        <v>13.1</v>
      </c>
      <c r="B84">
        <v>1</v>
      </c>
    </row>
    <row r="85" spans="1:2">
      <c r="A85">
        <v>13.2</v>
      </c>
      <c r="B85">
        <v>1</v>
      </c>
    </row>
    <row r="86" spans="1:2">
      <c r="A86">
        <v>13.3</v>
      </c>
      <c r="B86">
        <v>1</v>
      </c>
    </row>
    <row r="87" spans="1:2">
      <c r="A87">
        <v>13.4</v>
      </c>
      <c r="B87">
        <v>1</v>
      </c>
    </row>
    <row r="88" spans="1:2">
      <c r="A88">
        <v>13.5</v>
      </c>
      <c r="B88">
        <v>1</v>
      </c>
    </row>
    <row r="89" spans="1:2">
      <c r="A89">
        <v>13.6</v>
      </c>
      <c r="B89">
        <v>1</v>
      </c>
    </row>
    <row r="90" spans="1:2">
      <c r="A90">
        <v>13.7</v>
      </c>
      <c r="B90">
        <v>1</v>
      </c>
    </row>
    <row r="91" spans="1:2">
      <c r="A91">
        <v>13.8</v>
      </c>
      <c r="B91">
        <v>1</v>
      </c>
    </row>
    <row r="92" spans="1:2">
      <c r="A92">
        <v>13.9</v>
      </c>
      <c r="B92">
        <v>1</v>
      </c>
    </row>
    <row r="93" spans="1:2">
      <c r="A93">
        <v>14</v>
      </c>
      <c r="B93">
        <v>1</v>
      </c>
    </row>
    <row r="94" spans="1:2">
      <c r="A94">
        <v>14.1</v>
      </c>
      <c r="B94">
        <v>1</v>
      </c>
    </row>
    <row r="95" spans="1:2">
      <c r="A95">
        <v>14.2</v>
      </c>
      <c r="B95">
        <v>1</v>
      </c>
    </row>
    <row r="96" spans="1:2">
      <c r="A96">
        <v>14.3</v>
      </c>
      <c r="B96">
        <v>1</v>
      </c>
    </row>
    <row r="97" spans="1:2">
      <c r="A97">
        <v>14.4</v>
      </c>
      <c r="B97">
        <v>1</v>
      </c>
    </row>
    <row r="98" spans="1:2">
      <c r="A98">
        <v>14.5</v>
      </c>
      <c r="B98">
        <v>1</v>
      </c>
    </row>
    <row r="99" spans="1:2">
      <c r="A99">
        <v>14.6</v>
      </c>
      <c r="B99">
        <v>1</v>
      </c>
    </row>
    <row r="100" spans="1:2">
      <c r="A100">
        <v>14.7</v>
      </c>
      <c r="B100">
        <v>1</v>
      </c>
    </row>
    <row r="101" spans="1:2">
      <c r="A101">
        <v>14.8</v>
      </c>
      <c r="B101">
        <v>1</v>
      </c>
    </row>
    <row r="102" spans="1:2">
      <c r="A102">
        <v>14.9</v>
      </c>
      <c r="B102">
        <v>1</v>
      </c>
    </row>
    <row r="103" spans="1:2">
      <c r="A103">
        <v>15</v>
      </c>
      <c r="B103">
        <v>1</v>
      </c>
    </row>
    <row r="104" spans="1:2">
      <c r="A104">
        <v>15.1</v>
      </c>
      <c r="B104">
        <v>1</v>
      </c>
    </row>
    <row r="105" spans="1:2">
      <c r="A105">
        <v>15.2</v>
      </c>
      <c r="B105">
        <v>1</v>
      </c>
    </row>
    <row r="106" spans="1:2">
      <c r="A106">
        <v>15.3</v>
      </c>
      <c r="B106">
        <v>1</v>
      </c>
    </row>
    <row r="107" spans="1:2">
      <c r="A107">
        <v>15.4</v>
      </c>
      <c r="B107">
        <v>1</v>
      </c>
    </row>
    <row r="108" spans="1:2">
      <c r="A108">
        <v>15.5</v>
      </c>
      <c r="B108">
        <v>1</v>
      </c>
    </row>
    <row r="109" spans="1:2">
      <c r="A109">
        <v>15.6</v>
      </c>
      <c r="B109">
        <v>1</v>
      </c>
    </row>
    <row r="110" spans="1:2">
      <c r="A110">
        <v>15.7</v>
      </c>
      <c r="B110">
        <v>1</v>
      </c>
    </row>
    <row r="111" spans="1:2">
      <c r="A111">
        <v>15.8</v>
      </c>
      <c r="B111">
        <v>1</v>
      </c>
    </row>
    <row r="112" spans="1:2">
      <c r="A112">
        <v>15.9</v>
      </c>
      <c r="B112">
        <v>1</v>
      </c>
    </row>
    <row r="113" spans="1:2">
      <c r="A113">
        <v>16</v>
      </c>
      <c r="B113">
        <v>1</v>
      </c>
    </row>
    <row r="114" spans="1:2">
      <c r="A114">
        <v>16.100000000000001</v>
      </c>
      <c r="B114">
        <v>1</v>
      </c>
    </row>
    <row r="115" spans="1:2">
      <c r="A115">
        <v>16.2</v>
      </c>
      <c r="B115">
        <v>1</v>
      </c>
    </row>
    <row r="116" spans="1:2">
      <c r="A116">
        <v>16.3</v>
      </c>
      <c r="B116">
        <v>1</v>
      </c>
    </row>
    <row r="117" spans="1:2">
      <c r="A117">
        <v>16.399999999999999</v>
      </c>
      <c r="B117">
        <v>1</v>
      </c>
    </row>
    <row r="118" spans="1:2">
      <c r="A118">
        <v>16.5</v>
      </c>
      <c r="B118">
        <v>1</v>
      </c>
    </row>
    <row r="119" spans="1:2">
      <c r="A119">
        <v>16.600000000000001</v>
      </c>
      <c r="B119">
        <v>1</v>
      </c>
    </row>
    <row r="120" spans="1:2">
      <c r="A120">
        <v>16.7</v>
      </c>
      <c r="B120">
        <v>1</v>
      </c>
    </row>
    <row r="121" spans="1:2">
      <c r="A121">
        <v>16.8</v>
      </c>
      <c r="B121">
        <v>1</v>
      </c>
    </row>
    <row r="122" spans="1:2">
      <c r="A122">
        <v>16.899999999999999</v>
      </c>
      <c r="B122">
        <v>1</v>
      </c>
    </row>
    <row r="123" spans="1:2">
      <c r="A123">
        <v>17</v>
      </c>
      <c r="B123">
        <v>1</v>
      </c>
    </row>
    <row r="124" spans="1:2">
      <c r="A124">
        <v>17.100000000000001</v>
      </c>
      <c r="B124">
        <v>1</v>
      </c>
    </row>
    <row r="125" spans="1:2">
      <c r="A125">
        <v>17.2</v>
      </c>
      <c r="B125">
        <v>1</v>
      </c>
    </row>
    <row r="126" spans="1:2">
      <c r="A126">
        <v>17.3</v>
      </c>
      <c r="B126">
        <v>1</v>
      </c>
    </row>
    <row r="127" spans="1:2">
      <c r="A127">
        <v>17.399999999999999</v>
      </c>
      <c r="B127">
        <v>1</v>
      </c>
    </row>
    <row r="128" spans="1:2">
      <c r="A128">
        <v>17.5</v>
      </c>
      <c r="B128">
        <v>1</v>
      </c>
    </row>
    <row r="129" spans="1:2">
      <c r="A129">
        <v>17.600000000000001</v>
      </c>
      <c r="B129">
        <v>1</v>
      </c>
    </row>
    <row r="130" spans="1:2">
      <c r="A130">
        <v>17.7</v>
      </c>
      <c r="B130">
        <v>1</v>
      </c>
    </row>
    <row r="131" spans="1:2">
      <c r="A131">
        <v>17.8</v>
      </c>
      <c r="B131">
        <v>1</v>
      </c>
    </row>
    <row r="132" spans="1:2">
      <c r="A132">
        <v>17.899999999999999</v>
      </c>
      <c r="B132">
        <v>1</v>
      </c>
    </row>
    <row r="133" spans="1:2">
      <c r="A133">
        <v>18</v>
      </c>
      <c r="B133">
        <v>1</v>
      </c>
    </row>
    <row r="134" spans="1:2">
      <c r="A134">
        <v>18.100000000000001</v>
      </c>
      <c r="B134">
        <v>1</v>
      </c>
    </row>
    <row r="135" spans="1:2">
      <c r="A135">
        <v>18.2</v>
      </c>
      <c r="B135">
        <v>1</v>
      </c>
    </row>
    <row r="136" spans="1:2">
      <c r="A136">
        <v>18.3</v>
      </c>
      <c r="B136">
        <v>1</v>
      </c>
    </row>
    <row r="137" spans="1:2">
      <c r="A137">
        <v>18.399999999999999</v>
      </c>
      <c r="B137">
        <v>1</v>
      </c>
    </row>
    <row r="138" spans="1:2">
      <c r="A138">
        <v>18.5</v>
      </c>
      <c r="B138">
        <v>1</v>
      </c>
    </row>
    <row r="139" spans="1:2">
      <c r="A139">
        <v>18.600000000000001</v>
      </c>
      <c r="B139">
        <v>1</v>
      </c>
    </row>
    <row r="140" spans="1:2">
      <c r="A140">
        <v>18.7</v>
      </c>
      <c r="B140">
        <v>1</v>
      </c>
    </row>
    <row r="141" spans="1:2">
      <c r="A141">
        <v>18.8</v>
      </c>
      <c r="B141">
        <v>1</v>
      </c>
    </row>
    <row r="142" spans="1:2">
      <c r="A142">
        <v>18.899999999999999</v>
      </c>
      <c r="B142">
        <v>1</v>
      </c>
    </row>
    <row r="143" spans="1:2">
      <c r="A143">
        <v>19</v>
      </c>
      <c r="B143">
        <v>1</v>
      </c>
    </row>
    <row r="144" spans="1:2">
      <c r="A144">
        <v>19.100000000000001</v>
      </c>
      <c r="B144">
        <v>1</v>
      </c>
    </row>
    <row r="145" spans="1:2">
      <c r="A145">
        <v>19.2</v>
      </c>
      <c r="B145">
        <v>1</v>
      </c>
    </row>
    <row r="146" spans="1:2">
      <c r="A146">
        <v>19.3</v>
      </c>
      <c r="B146">
        <v>1</v>
      </c>
    </row>
    <row r="147" spans="1:2">
      <c r="A147">
        <v>19.399999999999999</v>
      </c>
      <c r="B147">
        <v>1</v>
      </c>
    </row>
    <row r="148" spans="1:2">
      <c r="A148">
        <v>19.5</v>
      </c>
      <c r="B148">
        <v>1</v>
      </c>
    </row>
    <row r="149" spans="1:2">
      <c r="A149">
        <v>19.600000000000001</v>
      </c>
      <c r="B149">
        <v>1</v>
      </c>
    </row>
    <row r="150" spans="1:2">
      <c r="A150">
        <v>19.7</v>
      </c>
      <c r="B150">
        <v>1</v>
      </c>
    </row>
    <row r="151" spans="1:2">
      <c r="A151">
        <v>19.8</v>
      </c>
      <c r="B151">
        <v>1</v>
      </c>
    </row>
    <row r="152" spans="1:2">
      <c r="A152">
        <v>19.899999999999999</v>
      </c>
      <c r="B152">
        <v>1</v>
      </c>
    </row>
    <row r="153" spans="1:2">
      <c r="A153">
        <v>20</v>
      </c>
      <c r="B153">
        <v>1</v>
      </c>
    </row>
    <row r="154" spans="1:2">
      <c r="B154">
        <v>1</v>
      </c>
    </row>
  </sheetData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eingabe</vt:lpstr>
      <vt:lpstr>matrix</vt:lpstr>
      <vt:lpstr>Tabelle3</vt:lpstr>
    </vt:vector>
  </TitlesOfParts>
  <Company>private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hering</dc:creator>
  <cp:lastModifiedBy>harald.koken</cp:lastModifiedBy>
  <cp:lastPrinted>2019-09-13T15:20:24Z</cp:lastPrinted>
  <dcterms:created xsi:type="dcterms:W3CDTF">2013-06-06T18:59:24Z</dcterms:created>
  <dcterms:modified xsi:type="dcterms:W3CDTF">2019-09-16T08:15:16Z</dcterms:modified>
</cp:coreProperties>
</file>